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11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<sst xmlns="http://schemas.openxmlformats.org/spreadsheetml/2006/main" count="21" uniqueCount="17">
  <si>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RETAIL PRICE CHARGED PER SERVICE</t>
  </si>
  <si>
    <t>NUMBER SERVICES PERFORMED PER DAY</t>
  </si>
  <si>
    <t>GROSS PROFIT</t>
  </si>
  <si>
    <t>Fill highlighted cells with your information.</t>
  </si>
  <si>
    <t>EMPLOYEE WAGE RATE (per hour)</t>
  </si>
  <si>
    <t>OPERATING DAYS PER MONTH</t>
  </si>
  <si>
    <t>Per Service</t>
  </si>
  <si>
    <t>Per Month</t>
  </si>
  <si>
    <t>Per Year</t>
  </si>
  <si>
    <t>Per Day</t>
  </si>
  <si>
    <t>LABOR COST PER SERVICE</t>
  </si>
  <si>
    <t>NET PROFIT</t>
  </si>
  <si>
    <t>COST OF EQUIPMENT (Generator, Installation, Accessories)</t>
  </si>
  <si>
    <t>PAYOFF TIME</t>
  </si>
  <si>
    <t>MONTHS</t>
  </si>
  <si>
    <t>LABOR TIME PER SERVICE (Total Minutes incl. Hookup)</t>
  </si>
  <si>
    <t>AVERAGE NON-LABOR COST PER SERVICE (Valve caps, chemicals, etc)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</si>
</sst>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  <numFmt numFmtId="169" formatCode="0.0"/>
    <numFmt numFmtId="170" formatCode="&quot;$&quot;#,##0.00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39" fontId="4" fillId="0" borderId="0" xfId="0" applyNumberFormat="1" applyFont="1" applyFill="1" applyBorder="1" applyAlignment="1" applyProtection="1" quotePrefix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 quotePrefix="1">
      <alignment horizontal="right"/>
      <protection/>
    </xf>
    <xf numFmtId="0" fontId="3" fillId="0" borderId="10" xfId="0" applyNumberFormat="1" applyFont="1" applyFill="1" applyBorder="1" applyAlignment="1" applyProtection="1">
      <alignment/>
      <protection/>
    </xf>
    <xf numFmtId="44" fontId="4" fillId="0" borderId="0" xfId="0" applyNumberFormat="1" applyFont="1" applyFill="1" applyBorder="1" applyAlignment="1" applyProtection="1">
      <alignment/>
      <protection/>
    </xf>
    <xf numFmtId="39" fontId="4" fillId="0" borderId="0" xfId="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Fill="1" applyBorder="1" applyAlignment="1" applyProtection="1">
      <alignment/>
      <protection/>
    </xf>
    <xf numFmtId="44" fontId="4" fillId="0" borderId="12" xfId="0" applyNumberFormat="1" applyFont="1" applyFill="1" applyBorder="1" applyAlignment="1" applyProtection="1">
      <alignment/>
      <protection/>
    </xf>
    <xf numFmtId="44" fontId="4" fillId="0" borderId="13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44" fontId="4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indent="2"/>
      <protection/>
    </xf>
    <xf numFmtId="0" fontId="2" fillId="0" borderId="0" xfId="0" applyNumberFormat="1" applyFont="1" applyFill="1" applyBorder="1" applyAlignment="1" applyProtection="1">
      <alignment horizontal="left" indent="2"/>
      <protection/>
    </xf>
    <xf numFmtId="0" fontId="2" fillId="0" borderId="10" xfId="0" applyNumberFormat="1" applyFont="1" applyFill="1" applyBorder="1" applyAlignment="1" applyProtection="1">
      <alignment horizontal="left" indent="2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left" indent="2"/>
      <protection/>
    </xf>
    <xf numFmtId="0" fontId="2" fillId="0" borderId="17" xfId="0" applyNumberFormat="1" applyFont="1" applyFill="1" applyBorder="1" applyAlignment="1" applyProtection="1">
      <alignment horizontal="left" indent="2"/>
      <protection/>
    </xf>
    <xf numFmtId="0" fontId="2" fillId="0" borderId="18" xfId="0" applyNumberFormat="1" applyFont="1" applyFill="1" applyBorder="1" applyAlignment="1" applyProtection="1">
      <alignment horizontal="left" indent="2"/>
      <protection/>
    </xf>
    <xf numFmtId="0" fontId="6" fillId="21" borderId="19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Border="1" applyAlignment="1">
      <alignment horizontal="right" vertical="center"/>
    </xf>
    <xf numFmtId="2" fontId="4" fillId="0" borderId="12" xfId="0" applyNumberFormat="1" applyFont="1" applyFill="1" applyBorder="1" applyAlignment="1" applyProtection="1">
      <alignment horizontal="left" vertical="center"/>
      <protection/>
    </xf>
    <xf numFmtId="2" fontId="0" fillId="0" borderId="14" xfId="0" applyNumberFormat="1" applyBorder="1" applyAlignment="1">
      <alignment horizontal="left" vertical="center"/>
    </xf>
    <xf numFmtId="0" fontId="4" fillId="33" borderId="0" xfId="0" applyNumberFormat="1" applyFont="1" applyFill="1" applyBorder="1" applyAlignment="1" applyProtection="1">
      <alignment horizontal="right"/>
      <protection locked="0"/>
    </xf>
    <xf numFmtId="44" fontId="4" fillId="33" borderId="0" xfId="0" applyNumberFormat="1" applyFont="1" applyFill="1" applyBorder="1" applyAlignment="1" applyProtection="1">
      <alignment horizontal="right"/>
      <protection locked="0"/>
    </xf>
    <xf numFmtId="44" fontId="4" fillId="33" borderId="0" xfId="0" applyNumberFormat="1" applyFont="1" applyFill="1" applyBorder="1" applyAlignment="1" applyProtection="1" quotePrefix="1">
      <alignment horizontal="right"/>
      <protection locked="0"/>
    </xf>
    <xf numFmtId="168" fontId="4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>
      <alignment/>
      <protection locked="0"/>
    </xf>
    <xf numFmtId="44" fontId="4" fillId="33" borderId="0" xfId="0" applyNumberFormat="1" applyFont="1" applyFill="1" applyBorder="1" applyAlignment="1" applyProtection="1">
      <alignment horizontal="center"/>
      <protection locked="0"/>
    </xf>
    <xf numFmtId="44" fontId="0" fillId="33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0</xdr:rowOff>
    </xdr:from>
    <xdr:to>
      <xdr:col>4</xdr:col>
      <xdr:colOff>38100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0</xdr:row>
      <xdr:rowOff>57150</xdr:rowOff>
    </xdr:from>
    <xdr:to>
      <xdr:col>8</xdr:col>
      <xdr:colOff>152400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52850" y="57150"/>
          <a:ext cx="18478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Branick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Nitrogen ROI Calculator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38"/>
  <sheetViews>
    <sheetView showGridLines="0" tabSelected="1" zoomScale="136" zoomScaleNormal="136" workbookViewId="0" topLeftCell="A1">
      <selection activeCell="F6" sqref="F6"/>
    </sheetView>
  </sheetViews>
  <sheetFormatPr defaultColWidth="9.140625" defaultRowHeight="12.75"/>
  <cols>
    <col min="1" max="1" width="9.57421875" style="1" customWidth="1"/>
    <col min="2" max="6" width="9.140625" style="1" customWidth="1"/>
    <col min="7" max="7" width="12.8515625" style="1" customWidth="1"/>
    <col min="8" max="8" width="13.57421875" style="1" bestFit="1" customWidth="1"/>
    <col min="9" max="9" width="4.8515625" style="1" customWidth="1"/>
    <col min="10" max="10" width="12.8515625" style="1" customWidth="1"/>
    <col min="11" max="14" width="9.140625" style="1" customWidth="1"/>
    <col min="15" max="15" width="7.140625" style="1" customWidth="1"/>
    <col min="16" max="16" width="8.28125" style="1" customWidth="1"/>
    <col min="17" max="17" width="9.28125" style="1" customWidth="1"/>
    <col min="18" max="18" width="9.140625" style="1" customWidth="1"/>
    <col min="19" max="16384" width="9.140625" style="1" customWidth="1"/>
  </cols>
  <sheetData>
    <row r="1" ht="12.75"/>
    <row r="2" ht="12.75"/>
    <row r="3" ht="12.75"/>
    <row r="4" ht="12.75"/>
    <row r="5" ht="12.75"/>
    <row r="7" spans="3:9" ht="12.75">
      <c r="C7" s="2"/>
      <c r="D7" s="2"/>
      <c r="E7" s="2"/>
      <c r="F7" s="2"/>
      <c r="G7" s="2"/>
      <c r="H7" s="2"/>
      <c r="I7" s="2"/>
    </row>
    <row r="8" spans="2:8" ht="13.5" thickBot="1">
      <c r="B8" s="22" t="s">
        <v>3</v>
      </c>
      <c r="C8" s="23"/>
      <c r="D8" s="23"/>
      <c r="E8" s="23"/>
      <c r="F8" s="23"/>
      <c r="G8" s="23"/>
      <c r="H8" s="23"/>
    </row>
    <row r="9" spans="2:8" ht="13.5" thickTop="1">
      <c r="B9" s="2"/>
      <c r="C9" s="2"/>
      <c r="D9" s="2"/>
      <c r="E9" s="2"/>
      <c r="F9" s="2"/>
      <c r="G9" s="2"/>
      <c r="H9" s="2"/>
    </row>
    <row r="10" spans="2:8" ht="13.5">
      <c r="B10" s="7" t="s">
        <v>5</v>
      </c>
      <c r="C10" s="2"/>
      <c r="D10" s="8"/>
      <c r="F10" s="2"/>
      <c r="G10" s="2"/>
      <c r="H10" s="44">
        <v>25</v>
      </c>
    </row>
    <row r="11" spans="2:8" ht="13.5">
      <c r="B11" s="7"/>
      <c r="C11" s="2"/>
      <c r="D11" s="12"/>
      <c r="E11" s="2"/>
      <c r="F11" s="2"/>
      <c r="G11" s="2"/>
      <c r="H11" s="2"/>
    </row>
    <row r="12" spans="2:8" ht="13.5">
      <c r="B12" s="7" t="s">
        <v>0</v>
      </c>
      <c r="C12" s="8"/>
      <c r="D12" s="8"/>
      <c r="E12" s="8"/>
      <c r="F12" s="7"/>
      <c r="G12" s="12"/>
      <c r="H12" s="45">
        <v>20</v>
      </c>
    </row>
    <row r="13" spans="2:8" ht="13.5">
      <c r="B13" s="7"/>
      <c r="C13" s="8"/>
      <c r="D13" s="8"/>
      <c r="E13" s="8"/>
      <c r="F13" s="7"/>
      <c r="G13" s="12"/>
      <c r="H13" s="16"/>
    </row>
    <row r="14" spans="2:8" ht="13.5">
      <c r="B14" s="7" t="s">
        <v>16</v>
      </c>
      <c r="C14" s="8"/>
      <c r="D14" s="8"/>
      <c r="E14" s="8"/>
      <c r="F14" s="7"/>
      <c r="G14" s="13"/>
      <c r="H14" s="46">
        <v>0</v>
      </c>
    </row>
    <row r="15" spans="2:8" ht="13.5">
      <c r="B15" s="7"/>
      <c r="C15" s="8"/>
      <c r="D15" s="8"/>
      <c r="E15" s="8"/>
      <c r="F15" s="7"/>
      <c r="G15" s="13"/>
      <c r="H15" s="6"/>
    </row>
    <row r="16" spans="2:8" ht="13.5">
      <c r="B16" s="7" t="s">
        <v>1</v>
      </c>
      <c r="C16" s="2"/>
      <c r="D16" s="8"/>
      <c r="E16" s="8"/>
      <c r="F16" s="7"/>
      <c r="G16" s="5"/>
      <c r="H16" s="47">
        <v>3</v>
      </c>
    </row>
    <row r="17" spans="2:8" ht="14.25" thickBot="1">
      <c r="B17" s="7"/>
      <c r="C17" s="8"/>
      <c r="D17" s="8"/>
      <c r="E17" s="8"/>
      <c r="F17" s="7"/>
      <c r="G17" s="13"/>
      <c r="H17" s="6"/>
    </row>
    <row r="18" spans="2:7" ht="13.5">
      <c r="B18" s="7"/>
      <c r="C18" s="31" t="s">
        <v>2</v>
      </c>
      <c r="D18" s="32"/>
      <c r="E18" s="28" t="s">
        <v>6</v>
      </c>
      <c r="F18" s="17"/>
      <c r="G18" s="18">
        <f>H12-H14</f>
        <v>20</v>
      </c>
    </row>
    <row r="19" spans="2:7" ht="13.5">
      <c r="B19" s="2"/>
      <c r="C19" s="33"/>
      <c r="D19" s="34"/>
      <c r="E19" s="29" t="s">
        <v>9</v>
      </c>
      <c r="G19" s="19">
        <f>G18*H16</f>
        <v>60</v>
      </c>
    </row>
    <row r="20" spans="2:7" ht="13.5">
      <c r="B20" s="7"/>
      <c r="C20" s="33"/>
      <c r="D20" s="34"/>
      <c r="E20" s="29" t="s">
        <v>7</v>
      </c>
      <c r="G20" s="19">
        <f>G19*$H$10</f>
        <v>1500</v>
      </c>
    </row>
    <row r="21" spans="2:7" ht="14.25" thickBot="1">
      <c r="B21" s="7"/>
      <c r="C21" s="35"/>
      <c r="D21" s="36"/>
      <c r="E21" s="30" t="s">
        <v>8</v>
      </c>
      <c r="F21" s="20"/>
      <c r="G21" s="21">
        <f>G20*12</f>
        <v>18000</v>
      </c>
    </row>
    <row r="22" spans="2:8" ht="13.5">
      <c r="B22" s="7"/>
      <c r="C22" s="8"/>
      <c r="D22" s="8"/>
      <c r="E22" s="8"/>
      <c r="F22" s="7"/>
      <c r="G22" s="12"/>
      <c r="H22" s="3"/>
    </row>
    <row r="23" spans="2:8" ht="13.5">
      <c r="B23" s="7" t="s">
        <v>15</v>
      </c>
      <c r="C23" s="12"/>
      <c r="D23" s="4"/>
      <c r="E23" s="2"/>
      <c r="F23" s="2"/>
      <c r="G23" s="5"/>
      <c r="H23" s="48">
        <v>3</v>
      </c>
    </row>
    <row r="24" spans="2:8" ht="13.5">
      <c r="B24" s="7"/>
      <c r="C24" s="12"/>
      <c r="D24" s="4"/>
      <c r="E24" s="2"/>
      <c r="F24" s="2"/>
      <c r="G24" s="5"/>
      <c r="H24" s="27"/>
    </row>
    <row r="25" spans="2:8" ht="13.5">
      <c r="B25" s="7" t="s">
        <v>4</v>
      </c>
      <c r="C25" s="2"/>
      <c r="D25" s="5"/>
      <c r="F25" s="2"/>
      <c r="G25" s="2"/>
      <c r="H25" s="49">
        <v>32.5</v>
      </c>
    </row>
    <row r="26" spans="2:8" ht="13.5">
      <c r="B26" s="7"/>
      <c r="C26" s="8"/>
      <c r="D26" s="8"/>
      <c r="E26" s="8"/>
      <c r="F26" s="7"/>
      <c r="G26" s="12"/>
      <c r="H26" s="3"/>
    </row>
    <row r="27" spans="2:8" ht="13.5">
      <c r="B27" s="7" t="s">
        <v>10</v>
      </c>
      <c r="C27" s="2"/>
      <c r="D27" s="8"/>
      <c r="E27" s="8"/>
      <c r="F27" s="7"/>
      <c r="G27" s="12"/>
      <c r="H27" s="15">
        <f>(H23/60)*$H$25</f>
        <v>1.625</v>
      </c>
    </row>
    <row r="28" spans="2:8" ht="14.25" thickBot="1">
      <c r="B28" s="7"/>
      <c r="C28" s="8"/>
      <c r="D28" s="8"/>
      <c r="E28" s="8"/>
      <c r="F28" s="7"/>
      <c r="G28" s="12"/>
      <c r="H28" s="3"/>
    </row>
    <row r="29" spans="3:7" ht="13.5">
      <c r="C29" s="31" t="s">
        <v>11</v>
      </c>
      <c r="D29" s="37"/>
      <c r="E29" s="24" t="s">
        <v>6</v>
      </c>
      <c r="F29" s="10"/>
      <c r="G29" s="18">
        <f>G18-H27</f>
        <v>18.375</v>
      </c>
    </row>
    <row r="30" spans="2:7" ht="13.5">
      <c r="B30" s="7"/>
      <c r="C30" s="33"/>
      <c r="D30" s="38"/>
      <c r="E30" s="25" t="s">
        <v>9</v>
      </c>
      <c r="F30" s="8"/>
      <c r="G30" s="19">
        <f>G29*H16</f>
        <v>55.125</v>
      </c>
    </row>
    <row r="31" spans="2:7" ht="13.5">
      <c r="B31" s="7"/>
      <c r="C31" s="33"/>
      <c r="D31" s="38"/>
      <c r="E31" s="25" t="s">
        <v>7</v>
      </c>
      <c r="F31" s="8"/>
      <c r="G31" s="19">
        <f>G30*$H$10</f>
        <v>1378.125</v>
      </c>
    </row>
    <row r="32" spans="2:7" ht="14.25" thickBot="1">
      <c r="B32" s="7"/>
      <c r="C32" s="35"/>
      <c r="D32" s="39"/>
      <c r="E32" s="26" t="s">
        <v>8</v>
      </c>
      <c r="F32" s="14"/>
      <c r="G32" s="21">
        <f>12*G31</f>
        <v>16537.5</v>
      </c>
    </row>
    <row r="33" spans="2:8" ht="13.5">
      <c r="B33" s="7"/>
      <c r="C33" s="8"/>
      <c r="D33" s="8"/>
      <c r="E33" s="8"/>
      <c r="F33" s="7"/>
      <c r="G33" s="12"/>
      <c r="H33" s="2"/>
    </row>
    <row r="34" spans="2:8" ht="13.5">
      <c r="B34" s="7" t="s">
        <v>12</v>
      </c>
      <c r="H34" s="50">
        <v>5000</v>
      </c>
    </row>
    <row r="36" ht="13.5" thickBot="1"/>
    <row r="37" spans="3:7" ht="13.5">
      <c r="C37" s="31" t="s">
        <v>13</v>
      </c>
      <c r="D37" s="37"/>
      <c r="E37" s="11"/>
      <c r="F37" s="40">
        <f>H34/G31</f>
        <v>3.6281179138321997</v>
      </c>
      <c r="G37" s="42" t="s">
        <v>14</v>
      </c>
    </row>
    <row r="38" spans="3:7" ht="14.25" thickBot="1">
      <c r="C38" s="35"/>
      <c r="D38" s="39"/>
      <c r="E38" s="9"/>
      <c r="F38" s="41"/>
      <c r="G38" s="43"/>
    </row>
  </sheetData>
  <sheetProtection password="C2C6" sheet="1" objects="1"/>
  <mergeCells count="5">
    <mergeCell ref="C18:D21"/>
    <mergeCell ref="C29:D32"/>
    <mergeCell ref="C37:D38"/>
    <mergeCell ref="F37:F38"/>
    <mergeCell ref="G37:G3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Branick Industries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</dc:creator>
  <cp:keywords/>
  <dc:description/>
  <cp:lastModifiedBy>Chris J. Lein</cp:lastModifiedBy>
  <cp:lastPrinted>2016-03-09T15:24:10Z</cp:lastPrinted>
  <dcterms:created xsi:type="dcterms:W3CDTF">2007-02-19T15:32:52Z</dcterms:created>
  <dcterms:modified xsi:type="dcterms:W3CDTF">2016-03-16T16:08:28Z</dcterms:modified>
  <cp:category/>
  <cp:version/>
  <cp:contentType/>
  <cp:contentStatus/>
</cp:coreProperties>
</file>